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POA EDUDACION\POA 2026\"/>
    </mc:Choice>
  </mc:AlternateContent>
  <xr:revisionPtr revIDLastSave="0" documentId="13_ncr:2001_{BE7BC6D2-69ED-4211-90A8-9244542C6810}" xr6:coauthVersionLast="47" xr6:coauthVersionMax="47" xr10:uidLastSave="{00000000-0000-0000-0000-000000000000}"/>
  <bookViews>
    <workbookView xWindow="-120" yWindow="-120" windowWidth="21240" windowHeight="15390" xr2:uid="{00000000-000D-0000-FFFF-FFFF00000000}"/>
  </bookViews>
  <sheets>
    <sheet name="FORMATO POA 2026" sheetId="2" r:id="rId1"/>
    <sheet name="segundo trimestre" sheetId="5" r:id="rId2"/>
    <sheet name="primer trimestre" sheetId="4" r:id="rId3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2" i="5" l="1"/>
  <c r="O13" i="5"/>
  <c r="O14" i="5"/>
  <c r="O15" i="5"/>
  <c r="O11" i="5"/>
  <c r="O10" i="5"/>
  <c r="O9" i="5"/>
  <c r="O15" i="4"/>
  <c r="O14" i="4"/>
  <c r="O11" i="4"/>
  <c r="O10" i="4"/>
  <c r="O9" i="4"/>
  <c r="O10" i="2"/>
  <c r="O11" i="2"/>
  <c r="O9" i="2"/>
  <c r="O14" i="2"/>
  <c r="O15" i="2"/>
</calcChain>
</file>

<file path=xl/sharedStrings.xml><?xml version="1.0" encoding="utf-8"?>
<sst xmlns="http://schemas.openxmlformats.org/spreadsheetml/2006/main" count="195" uniqueCount="48">
  <si>
    <t>FORMATO PROGRAMA OPERATIVO ANUAL (POA) - MUNICIPIO DE HUICHAPAN 2026</t>
  </si>
  <si>
    <t>Actividad</t>
  </si>
  <si>
    <t>Descripción de la Actividad</t>
  </si>
  <si>
    <t>Meta</t>
  </si>
  <si>
    <t>Indicadores</t>
  </si>
  <si>
    <t>Unidad de Medida</t>
  </si>
  <si>
    <t>Trimestre 1</t>
  </si>
  <si>
    <t>Trimestre 2</t>
  </si>
  <si>
    <t>Trimestre 3</t>
  </si>
  <si>
    <t>Trimestre 4</t>
  </si>
  <si>
    <t>Total Anual</t>
  </si>
  <si>
    <t>Acuerdo del PMD 2024-2027</t>
  </si>
  <si>
    <t xml:space="preserve">Alineación con el PMD 2024-2027 </t>
  </si>
  <si>
    <t xml:space="preserve">Programa presupuestario </t>
  </si>
  <si>
    <t xml:space="preserve">Alineación con los ODS </t>
  </si>
  <si>
    <t xml:space="preserve">Fórmula </t>
  </si>
  <si>
    <t>Elaboró</t>
  </si>
  <si>
    <t>Nombre y Cargo</t>
  </si>
  <si>
    <t>Sello</t>
  </si>
  <si>
    <t>Nombre de la Unidad Administrativa:</t>
  </si>
  <si>
    <t>2. Acuerdo por el bienestar y reducción de la desigualdad en Huichapan</t>
  </si>
  <si>
    <t>Tejiendo Esperanzas</t>
  </si>
  <si>
    <t>Mantenimiento y Rehabilitacion de escuelas (pintura, baños, mobiliario, otros)</t>
  </si>
  <si>
    <t>dotacion de pintura, material,  mtoo a baños, adquisicion de mobiliario y/o utensilios</t>
  </si>
  <si>
    <t>no. De escuelas atendidas</t>
  </si>
  <si>
    <t>escuelas</t>
  </si>
  <si>
    <t>Ferias Educativas, Cientificas o culturales</t>
  </si>
  <si>
    <t>evento</t>
  </si>
  <si>
    <t>No. De Eventos realizados</t>
  </si>
  <si>
    <t>Platicas para erradicacion de bulling, narcoticos y anticorrupcion</t>
  </si>
  <si>
    <t>Platicas en los planteles educativos, promoviendo la paz y bienestar educativo y social.</t>
  </si>
  <si>
    <t>platicas o conferencias</t>
  </si>
  <si>
    <t>conferencia</t>
  </si>
  <si>
    <t>Concursos Educativos</t>
  </si>
  <si>
    <t>concurso</t>
  </si>
  <si>
    <t>Feria de Universidades, la cual conste en traer a los chicos de Nivel medio superior ofertas educativas que permitan desarrollar sus habilidades y crecer profesionalmente.</t>
  </si>
  <si>
    <t>Relizacion  de Concurso de Banda de Guerra y de Tablas Ritmicas</t>
  </si>
  <si>
    <t>Fomento a la lectura</t>
  </si>
  <si>
    <t>Circulos de Lectura, café literario, cuenta cuentos, exposiciones bibliograficas</t>
  </si>
  <si>
    <t>actividades</t>
  </si>
  <si>
    <t>actividades de fomento a la lectura</t>
  </si>
  <si>
    <t>8</t>
  </si>
  <si>
    <t>cursos</t>
  </si>
  <si>
    <t>curso</t>
  </si>
  <si>
    <t>Mochila Viajera:La "mochila viajera" en Bibliotecas Públicas es una estrategia de fomento a la lectura que consiste en prestar una mochila equipada con libros, cuentos, revistas y juegos, que rota semanalmente entre las familias , escuelas y usuarios</t>
  </si>
  <si>
    <t>Cursos en los recesos vacacionales en los espacios de la Biblioteca Pública</t>
  </si>
  <si>
    <t>ING. ALEJANDRA MARTINEZ ANAYA</t>
  </si>
  <si>
    <t>COORDINADORA DE EDUCACION Y NIÑEZ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</si>
</sst>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b/>
      <sz val="11"/>
      <color rgb="FFFFFFFF"/>
      <name val="Calibri"/>
    </font>
    <font>
      <sz val="10"/>
      <color theme="1"/>
      <name val="Arial"/>
      <family val="2"/>
    </font>
    <font>
      <b/>
      <sz val="11"/>
      <color rgb="FFFFFFFF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FFFFFF"/>
      <name val="Calibri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0026"/>
        <bgColor rgb="FF7A0026"/>
      </patternFill>
    </fill>
    <fill>
      <patternFill patternType="solid">
        <fgColor rgb="FFA64B6A"/>
        <bgColor rgb="FFA64B6A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9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9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3" borderId="0" xfId="0" applyFont="1" applyFill="1" applyAlignment="1">
      <alignment horizontal="center" vertical="center" wrapText="1"/>
    </xf>
    <xf numFmtId="0" fontId="8" fillId="0" borderId="0" xfId="0" applyFont="1"/>
    <xf numFmtId="0" fontId="1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" xfId="1" builtinId="5"/>
  </cellStyles>
  <dxfs count="9"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161484</xdr:colOff>
      <xdr:row>0</xdr:row>
      <xdr:rowOff>0</xdr:rowOff>
    </xdr:from>
    <xdr:ext cx="1905000" cy="11430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E23EC463-9EC8-428F-9153-0F4F462CEB2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484" y="0"/>
          <a:ext cx="1905000" cy="1143000"/>
        </a:xfrm>
        <a:prstGeom prst="rect">
          <a:avLst/>
        </a:prstGeom>
      </xdr:spPr>
    </xdr:pic>
    <xdr:clientData/>
  </xdr:oneCellAnchor>
  <xdr:twoCellAnchor editAs="oneCell">
    <xdr:from>
      <xdr:col>2</xdr:col>
      <xdr:colOff>238125</xdr:colOff>
      <xdr:row>11</xdr:row>
      <xdr:rowOff>57150</xdr:rowOff>
    </xdr:from>
    <xdr:to>
      <xdr:col>3</xdr:col>
      <xdr:colOff>278481</xdr:colOff>
      <xdr:row>11</xdr:row>
      <xdr:rowOff>1173831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1DFB1CEA-663D-4656-9592-6D229BC8C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1825" y="5895975"/>
          <a:ext cx="1116681" cy="1116681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12</xdr:row>
      <xdr:rowOff>0</xdr:rowOff>
    </xdr:from>
    <xdr:to>
      <xdr:col>3</xdr:col>
      <xdr:colOff>249906</xdr:colOff>
      <xdr:row>12</xdr:row>
      <xdr:rowOff>1116681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2DFF791-7F93-4535-915D-EBADF92FC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43250" y="8477250"/>
          <a:ext cx="1116681" cy="1116681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13</xdr:row>
      <xdr:rowOff>247650</xdr:rowOff>
    </xdr:from>
    <xdr:to>
      <xdr:col>3</xdr:col>
      <xdr:colOff>192756</xdr:colOff>
      <xdr:row>13</xdr:row>
      <xdr:rowOff>1364331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AEEC0FBB-A8E0-4017-BCF7-BACDFC824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86100" y="11601450"/>
          <a:ext cx="1116681" cy="1116681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10</xdr:row>
      <xdr:rowOff>190500</xdr:rowOff>
    </xdr:from>
    <xdr:to>
      <xdr:col>3</xdr:col>
      <xdr:colOff>240381</xdr:colOff>
      <xdr:row>10</xdr:row>
      <xdr:rowOff>1307181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B0D7547D-C094-4115-BF52-812C9CD78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33725" y="5114925"/>
          <a:ext cx="1116681" cy="1116681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9</xdr:row>
      <xdr:rowOff>66676</xdr:rowOff>
    </xdr:from>
    <xdr:to>
      <xdr:col>3</xdr:col>
      <xdr:colOff>240381</xdr:colOff>
      <xdr:row>9</xdr:row>
      <xdr:rowOff>1173832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43B025DB-7E46-4F66-856E-EDD72C5CE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43250" y="3248026"/>
          <a:ext cx="1107156" cy="1107156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8</xdr:row>
      <xdr:rowOff>133350</xdr:rowOff>
    </xdr:from>
    <xdr:to>
      <xdr:col>3</xdr:col>
      <xdr:colOff>288006</xdr:colOff>
      <xdr:row>8</xdr:row>
      <xdr:rowOff>1250031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16205B34-2EEA-4D70-A3B5-B35488724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81350" y="2009775"/>
          <a:ext cx="1116681" cy="1116681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12</xdr:row>
      <xdr:rowOff>228600</xdr:rowOff>
    </xdr:from>
    <xdr:to>
      <xdr:col>3</xdr:col>
      <xdr:colOff>221331</xdr:colOff>
      <xdr:row>12</xdr:row>
      <xdr:rowOff>1345281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7C570B12-4086-4338-AA67-0DC83EBF8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14675" y="10058400"/>
          <a:ext cx="1116681" cy="1116681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14</xdr:row>
      <xdr:rowOff>0</xdr:rowOff>
    </xdr:from>
    <xdr:to>
      <xdr:col>3</xdr:col>
      <xdr:colOff>205740</xdr:colOff>
      <xdr:row>14</xdr:row>
      <xdr:rowOff>1112520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9A56AC-2EBB-7C3C-FE69-89A0748D1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95625" y="13134975"/>
          <a:ext cx="1120140" cy="111252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14</xdr:row>
      <xdr:rowOff>133350</xdr:rowOff>
    </xdr:from>
    <xdr:to>
      <xdr:col>3</xdr:col>
      <xdr:colOff>186690</xdr:colOff>
      <xdr:row>14</xdr:row>
      <xdr:rowOff>1245870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4756D5F-E7EB-44D4-9C5E-592C7576C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76575" y="14535150"/>
          <a:ext cx="1120140" cy="11125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161484</xdr:colOff>
      <xdr:row>0</xdr:row>
      <xdr:rowOff>0</xdr:rowOff>
    </xdr:from>
    <xdr:ext cx="1905000" cy="11430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8169929D-CD3B-442C-8D8C-71F8802C583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484" y="0"/>
          <a:ext cx="1905000" cy="1143000"/>
        </a:xfrm>
        <a:prstGeom prst="rect">
          <a:avLst/>
        </a:prstGeom>
      </xdr:spPr>
    </xdr:pic>
    <xdr:clientData/>
  </xdr:oneCellAnchor>
  <xdr:twoCellAnchor editAs="oneCell">
    <xdr:from>
      <xdr:col>2</xdr:col>
      <xdr:colOff>238125</xdr:colOff>
      <xdr:row>11</xdr:row>
      <xdr:rowOff>57150</xdr:rowOff>
    </xdr:from>
    <xdr:to>
      <xdr:col>3</xdr:col>
      <xdr:colOff>278481</xdr:colOff>
      <xdr:row>11</xdr:row>
      <xdr:rowOff>1173831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041F263-A212-4DF8-8BFB-8D1B3E4A5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86050" y="5972175"/>
          <a:ext cx="1116681" cy="1116681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12</xdr:row>
      <xdr:rowOff>0</xdr:rowOff>
    </xdr:from>
    <xdr:to>
      <xdr:col>3</xdr:col>
      <xdr:colOff>249906</xdr:colOff>
      <xdr:row>12</xdr:row>
      <xdr:rowOff>1116681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0CAE21C-4FAB-4DC0-B694-D78B021AF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57475" y="7258050"/>
          <a:ext cx="1116681" cy="1116681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13</xdr:row>
      <xdr:rowOff>247650</xdr:rowOff>
    </xdr:from>
    <xdr:to>
      <xdr:col>3</xdr:col>
      <xdr:colOff>192756</xdr:colOff>
      <xdr:row>13</xdr:row>
      <xdr:rowOff>1364331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134B188-0176-460E-9A20-EB9AA037B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00325" y="9029700"/>
          <a:ext cx="1116681" cy="1116681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10</xdr:row>
      <xdr:rowOff>190500</xdr:rowOff>
    </xdr:from>
    <xdr:to>
      <xdr:col>3</xdr:col>
      <xdr:colOff>240381</xdr:colOff>
      <xdr:row>10</xdr:row>
      <xdr:rowOff>1307181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7C65C92-18B1-4B3B-8DB1-48AA6BFCB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47950" y="4638675"/>
          <a:ext cx="1116681" cy="1116681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9</xdr:row>
      <xdr:rowOff>66676</xdr:rowOff>
    </xdr:from>
    <xdr:to>
      <xdr:col>3</xdr:col>
      <xdr:colOff>240381</xdr:colOff>
      <xdr:row>9</xdr:row>
      <xdr:rowOff>1173832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58B1139-BD28-41D3-A4AE-CEE58A478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57475" y="3324226"/>
          <a:ext cx="1107156" cy="1107156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8</xdr:row>
      <xdr:rowOff>133350</xdr:rowOff>
    </xdr:from>
    <xdr:to>
      <xdr:col>3</xdr:col>
      <xdr:colOff>288006</xdr:colOff>
      <xdr:row>8</xdr:row>
      <xdr:rowOff>1250031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631DBA15-8FDE-44E9-909E-2E4028510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95575" y="2085975"/>
          <a:ext cx="1116681" cy="1116681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12</xdr:row>
      <xdr:rowOff>228600</xdr:rowOff>
    </xdr:from>
    <xdr:to>
      <xdr:col>3</xdr:col>
      <xdr:colOff>221331</xdr:colOff>
      <xdr:row>12</xdr:row>
      <xdr:rowOff>1345281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E4F71C5-4DC7-41CF-9AA0-B4A4309D0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28900" y="7486650"/>
          <a:ext cx="1116681" cy="1116681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14</xdr:row>
      <xdr:rowOff>0</xdr:rowOff>
    </xdr:from>
    <xdr:to>
      <xdr:col>3</xdr:col>
      <xdr:colOff>205740</xdr:colOff>
      <xdr:row>14</xdr:row>
      <xdr:rowOff>1112520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E2EBB13-0BE5-4EFA-A0A7-E06AE16CD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09850" y="10858500"/>
          <a:ext cx="1120140" cy="111252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14</xdr:row>
      <xdr:rowOff>133350</xdr:rowOff>
    </xdr:from>
    <xdr:to>
      <xdr:col>3</xdr:col>
      <xdr:colOff>186690</xdr:colOff>
      <xdr:row>14</xdr:row>
      <xdr:rowOff>1245870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42D6F24-1E8E-462B-9ADF-7606CE036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90800" y="10991850"/>
          <a:ext cx="1120140" cy="11125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161484</xdr:colOff>
      <xdr:row>0</xdr:row>
      <xdr:rowOff>0</xdr:rowOff>
    </xdr:from>
    <xdr:ext cx="1905000" cy="11430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C9124CD5-E090-4BCF-9C5F-E45A277048D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484" y="0"/>
          <a:ext cx="1905000" cy="1143000"/>
        </a:xfrm>
        <a:prstGeom prst="rect">
          <a:avLst/>
        </a:prstGeom>
      </xdr:spPr>
    </xdr:pic>
    <xdr:clientData/>
  </xdr:oneCellAnchor>
  <xdr:twoCellAnchor editAs="oneCell">
    <xdr:from>
      <xdr:col>2</xdr:col>
      <xdr:colOff>238125</xdr:colOff>
      <xdr:row>11</xdr:row>
      <xdr:rowOff>57150</xdr:rowOff>
    </xdr:from>
    <xdr:to>
      <xdr:col>3</xdr:col>
      <xdr:colOff>278481</xdr:colOff>
      <xdr:row>11</xdr:row>
      <xdr:rowOff>1173831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ED1C2F7-529E-496E-890D-8AF2481DA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86050" y="5972175"/>
          <a:ext cx="1116681" cy="1116681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12</xdr:row>
      <xdr:rowOff>0</xdr:rowOff>
    </xdr:from>
    <xdr:to>
      <xdr:col>3</xdr:col>
      <xdr:colOff>249906</xdr:colOff>
      <xdr:row>12</xdr:row>
      <xdr:rowOff>1116681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1825BAC-CA8E-437D-BFD6-7D1D2EA7F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57475" y="7258050"/>
          <a:ext cx="1116681" cy="1116681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13</xdr:row>
      <xdr:rowOff>247650</xdr:rowOff>
    </xdr:from>
    <xdr:to>
      <xdr:col>3</xdr:col>
      <xdr:colOff>192756</xdr:colOff>
      <xdr:row>13</xdr:row>
      <xdr:rowOff>1364331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7F022AB-FB68-4DD1-81E3-95D75A706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00325" y="9029700"/>
          <a:ext cx="1116681" cy="1116681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10</xdr:row>
      <xdr:rowOff>190500</xdr:rowOff>
    </xdr:from>
    <xdr:to>
      <xdr:col>3</xdr:col>
      <xdr:colOff>240381</xdr:colOff>
      <xdr:row>10</xdr:row>
      <xdr:rowOff>1307181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C82B538-4B89-43A8-B2EE-70C4B6AFE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47950" y="4638675"/>
          <a:ext cx="1116681" cy="1116681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9</xdr:row>
      <xdr:rowOff>66676</xdr:rowOff>
    </xdr:from>
    <xdr:to>
      <xdr:col>3</xdr:col>
      <xdr:colOff>240381</xdr:colOff>
      <xdr:row>9</xdr:row>
      <xdr:rowOff>1173832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FB6AE4B-01FB-4B32-837D-B16414F61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57475" y="3324226"/>
          <a:ext cx="1107156" cy="1107156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8</xdr:row>
      <xdr:rowOff>133350</xdr:rowOff>
    </xdr:from>
    <xdr:to>
      <xdr:col>3</xdr:col>
      <xdr:colOff>288006</xdr:colOff>
      <xdr:row>8</xdr:row>
      <xdr:rowOff>1250031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9269823-11B5-45E1-B4A5-DE4A4A68A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95575" y="2085975"/>
          <a:ext cx="1116681" cy="1116681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12</xdr:row>
      <xdr:rowOff>228600</xdr:rowOff>
    </xdr:from>
    <xdr:to>
      <xdr:col>3</xdr:col>
      <xdr:colOff>221331</xdr:colOff>
      <xdr:row>12</xdr:row>
      <xdr:rowOff>1345281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95339F1-4150-42A8-90A8-B6D994C98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28900" y="7486650"/>
          <a:ext cx="1116681" cy="1116681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14</xdr:row>
      <xdr:rowOff>0</xdr:rowOff>
    </xdr:from>
    <xdr:to>
      <xdr:col>3</xdr:col>
      <xdr:colOff>205740</xdr:colOff>
      <xdr:row>14</xdr:row>
      <xdr:rowOff>1112520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DF80CD2-15FF-46C1-9696-235FED8B4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09850" y="10858500"/>
          <a:ext cx="1120140" cy="111252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14</xdr:row>
      <xdr:rowOff>133350</xdr:rowOff>
    </xdr:from>
    <xdr:to>
      <xdr:col>3</xdr:col>
      <xdr:colOff>186690</xdr:colOff>
      <xdr:row>14</xdr:row>
      <xdr:rowOff>1245870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D597D3A-C535-4850-B90C-8028BB54A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90800" y="10991850"/>
          <a:ext cx="1120140" cy="1112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5F685-9104-4B32-8BF7-92D39AADDE0A}">
  <sheetPr>
    <pageSetUpPr fitToPage="1"/>
  </sheetPr>
  <dimension ref="A1:O19"/>
  <sheetViews>
    <sheetView tabSelected="1" topLeftCell="E1" workbookViewId="0">
      <pane ySplit="4" topLeftCell="A13" activePane="bottomLeft" state="frozen"/>
      <selection pane="bottomLeft" activeCell="H21" sqref="H21"/>
    </sheetView>
  </sheetViews>
  <sheetFormatPr baseColWidth="10" defaultColWidth="9.140625" defaultRowHeight="15" x14ac:dyDescent="0.25"/>
  <cols>
    <col min="1" max="1" width="26.42578125" customWidth="1"/>
    <col min="2" max="2" width="10.28515625" customWidth="1"/>
    <col min="3" max="3" width="16.140625" customWidth="1"/>
    <col min="4" max="4" width="22" customWidth="1"/>
    <col min="5" max="5" width="26.85546875" customWidth="1"/>
    <col min="6" max="6" width="29.7109375" customWidth="1"/>
    <col min="7" max="7" width="9" customWidth="1"/>
    <col min="8" max="8" width="22" customWidth="1"/>
    <col min="9" max="9" width="13.140625" style="5" customWidth="1"/>
    <col min="10" max="10" width="10.5703125" customWidth="1"/>
    <col min="11" max="11" width="10.28515625" customWidth="1"/>
    <col min="12" max="13" width="10.140625" customWidth="1"/>
    <col min="14" max="14" width="9.5703125" customWidth="1"/>
    <col min="15" max="15" width="9.140625" style="9" customWidth="1"/>
  </cols>
  <sheetData>
    <row r="1" spans="1:15" ht="12.75" customHeight="1" x14ac:dyDescent="0.25"/>
    <row r="2" spans="1:15" ht="15" hidden="1" customHeight="1" x14ac:dyDescent="0.25"/>
    <row r="3" spans="1:15" ht="15" hidden="1" customHeight="1" x14ac:dyDescent="0.25"/>
    <row r="4" spans="1:15" ht="15" hidden="1" customHeight="1" x14ac:dyDescent="0.25"/>
    <row r="5" spans="1:15" ht="71.25" customHeight="1" x14ac:dyDescent="0.25"/>
    <row r="6" spans="1:15" ht="18.75" x14ac:dyDescent="0.25">
      <c r="A6" s="16" t="s">
        <v>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x14ac:dyDescent="0.25">
      <c r="A7" s="17" t="s">
        <v>19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 ht="36" x14ac:dyDescent="0.25">
      <c r="A8" s="1" t="s">
        <v>11</v>
      </c>
      <c r="B8" s="14" t="s">
        <v>12</v>
      </c>
      <c r="C8" s="1" t="s">
        <v>14</v>
      </c>
      <c r="D8" s="1" t="s">
        <v>13</v>
      </c>
      <c r="E8" s="1" t="s">
        <v>1</v>
      </c>
      <c r="F8" s="1" t="s">
        <v>2</v>
      </c>
      <c r="G8" s="1" t="s">
        <v>3</v>
      </c>
      <c r="H8" s="1" t="s">
        <v>4</v>
      </c>
      <c r="I8" s="1" t="s">
        <v>5</v>
      </c>
      <c r="J8" s="6" t="s">
        <v>15</v>
      </c>
      <c r="K8" s="1" t="s">
        <v>6</v>
      </c>
      <c r="L8" s="1" t="s">
        <v>7</v>
      </c>
      <c r="M8" s="1" t="s">
        <v>8</v>
      </c>
      <c r="N8" s="1" t="s">
        <v>9</v>
      </c>
      <c r="O8" s="1" t="s">
        <v>10</v>
      </c>
    </row>
    <row r="9" spans="1:15" ht="102.75" customHeight="1" x14ac:dyDescent="0.25">
      <c r="A9" s="10" t="s">
        <v>20</v>
      </c>
      <c r="D9" s="5" t="s">
        <v>21</v>
      </c>
      <c r="E9" s="11" t="s">
        <v>22</v>
      </c>
      <c r="F9" s="8" t="s">
        <v>23</v>
      </c>
      <c r="G9" s="5">
        <v>4</v>
      </c>
      <c r="H9" s="10" t="s">
        <v>24</v>
      </c>
      <c r="I9" s="5" t="s">
        <v>25</v>
      </c>
      <c r="K9" s="5">
        <v>1</v>
      </c>
      <c r="L9" s="5">
        <v>1</v>
      </c>
      <c r="M9" s="5">
        <v>1</v>
      </c>
      <c r="N9" s="5">
        <v>1</v>
      </c>
      <c r="O9" s="5">
        <f t="shared" ref="O9:O15" si="0">SUM(K9:N9)</f>
        <v>4</v>
      </c>
    </row>
    <row r="10" spans="1:15" ht="93.75" customHeight="1" x14ac:dyDescent="0.25">
      <c r="A10" s="10" t="s">
        <v>20</v>
      </c>
      <c r="D10" s="5" t="s">
        <v>21</v>
      </c>
      <c r="E10" s="11" t="s">
        <v>29</v>
      </c>
      <c r="F10" s="8" t="s">
        <v>30</v>
      </c>
      <c r="G10" s="5">
        <v>4</v>
      </c>
      <c r="H10" s="10" t="s">
        <v>31</v>
      </c>
      <c r="I10" s="5" t="s">
        <v>32</v>
      </c>
      <c r="K10" s="5">
        <v>1</v>
      </c>
      <c r="L10" s="5">
        <v>1</v>
      </c>
      <c r="M10" s="5">
        <v>1</v>
      </c>
      <c r="N10" s="5">
        <v>1</v>
      </c>
      <c r="O10" s="5">
        <f t="shared" si="0"/>
        <v>4</v>
      </c>
    </row>
    <row r="11" spans="1:15" ht="115.5" customHeight="1" x14ac:dyDescent="0.25">
      <c r="A11" s="10" t="s">
        <v>20</v>
      </c>
      <c r="D11" s="5" t="s">
        <v>21</v>
      </c>
      <c r="E11" s="11" t="s">
        <v>26</v>
      </c>
      <c r="F11" s="8" t="s">
        <v>35</v>
      </c>
      <c r="G11" s="5">
        <v>1</v>
      </c>
      <c r="H11" s="10" t="s">
        <v>28</v>
      </c>
      <c r="I11" s="5" t="s">
        <v>27</v>
      </c>
      <c r="K11" s="5">
        <v>1</v>
      </c>
      <c r="L11" s="5">
        <v>0</v>
      </c>
      <c r="M11" s="5">
        <v>0</v>
      </c>
      <c r="N11" s="5">
        <v>0</v>
      </c>
      <c r="O11" s="5">
        <f t="shared" si="0"/>
        <v>1</v>
      </c>
    </row>
    <row r="12" spans="1:15" ht="105.75" customHeight="1" x14ac:dyDescent="0.25">
      <c r="A12" s="10" t="s">
        <v>20</v>
      </c>
      <c r="D12" s="5" t="s">
        <v>21</v>
      </c>
      <c r="E12" s="11" t="s">
        <v>33</v>
      </c>
      <c r="F12" s="10" t="s">
        <v>36</v>
      </c>
      <c r="G12" s="5">
        <v>1</v>
      </c>
      <c r="H12" s="10" t="s">
        <v>34</v>
      </c>
      <c r="I12" s="5" t="s">
        <v>34</v>
      </c>
      <c r="K12" s="5">
        <v>0</v>
      </c>
      <c r="L12" s="5">
        <v>1</v>
      </c>
      <c r="M12" s="5">
        <v>0</v>
      </c>
      <c r="N12" s="5">
        <v>1</v>
      </c>
      <c r="O12" s="5"/>
    </row>
    <row r="13" spans="1:15" ht="120" customHeight="1" x14ac:dyDescent="0.25">
      <c r="A13" s="10" t="s">
        <v>20</v>
      </c>
      <c r="D13" s="5" t="s">
        <v>21</v>
      </c>
      <c r="E13" s="11" t="s">
        <v>37</v>
      </c>
      <c r="F13" s="8" t="s">
        <v>38</v>
      </c>
      <c r="G13" s="5">
        <v>8</v>
      </c>
      <c r="H13" s="10" t="s">
        <v>39</v>
      </c>
      <c r="I13" s="11" t="s">
        <v>40</v>
      </c>
      <c r="K13" s="5">
        <v>2</v>
      </c>
      <c r="L13" s="5">
        <v>2</v>
      </c>
      <c r="M13" s="5">
        <v>2</v>
      </c>
      <c r="N13" s="5">
        <v>2</v>
      </c>
      <c r="O13" s="5"/>
    </row>
    <row r="14" spans="1:15" ht="163.5" customHeight="1" x14ac:dyDescent="0.25">
      <c r="A14" s="10" t="s">
        <v>20</v>
      </c>
      <c r="D14" s="5" t="s">
        <v>21</v>
      </c>
      <c r="E14" s="2" t="s">
        <v>37</v>
      </c>
      <c r="F14" s="4" t="s">
        <v>44</v>
      </c>
      <c r="G14" s="12" t="s">
        <v>41</v>
      </c>
      <c r="H14" s="4" t="s">
        <v>39</v>
      </c>
      <c r="I14" s="11" t="s">
        <v>40</v>
      </c>
      <c r="J14" s="3"/>
      <c r="K14" s="5">
        <v>2</v>
      </c>
      <c r="L14" s="5">
        <v>2</v>
      </c>
      <c r="M14" s="5">
        <v>2</v>
      </c>
      <c r="N14" s="5">
        <v>2</v>
      </c>
      <c r="O14" s="5">
        <f t="shared" si="0"/>
        <v>8</v>
      </c>
    </row>
    <row r="15" spans="1:15" ht="107.25" customHeight="1" x14ac:dyDescent="0.25">
      <c r="A15" s="10" t="s">
        <v>20</v>
      </c>
      <c r="D15" s="9" t="s">
        <v>21</v>
      </c>
      <c r="E15" s="8" t="s">
        <v>37</v>
      </c>
      <c r="F15" s="8" t="s">
        <v>45</v>
      </c>
      <c r="G15" s="5">
        <v>2</v>
      </c>
      <c r="H15" s="13" t="s">
        <v>42</v>
      </c>
      <c r="I15" s="5" t="s">
        <v>43</v>
      </c>
      <c r="K15" s="5">
        <v>1</v>
      </c>
      <c r="L15" s="5">
        <v>0</v>
      </c>
      <c r="M15" s="5">
        <v>1</v>
      </c>
      <c r="N15" s="5">
        <v>0</v>
      </c>
      <c r="O15" s="5">
        <f t="shared" si="0"/>
        <v>2</v>
      </c>
    </row>
    <row r="16" spans="1:15" x14ac:dyDescent="0.25">
      <c r="B16" s="7" t="s">
        <v>18</v>
      </c>
      <c r="D16" s="17" t="s">
        <v>16</v>
      </c>
      <c r="E16" s="17"/>
      <c r="F16" s="17"/>
    </row>
    <row r="17" spans="4:6" ht="15.75" x14ac:dyDescent="0.25">
      <c r="E17" s="15" t="s">
        <v>46</v>
      </c>
    </row>
    <row r="18" spans="4:6" x14ac:dyDescent="0.25">
      <c r="E18" t="s">
        <v>47</v>
      </c>
    </row>
    <row r="19" spans="4:6" x14ac:dyDescent="0.25">
      <c r="D19" s="18" t="s">
        <v>17</v>
      </c>
      <c r="E19" s="18"/>
      <c r="F19" s="18"/>
    </row>
  </sheetData>
  <mergeCells count="4">
    <mergeCell ref="A6:O6"/>
    <mergeCell ref="A7:O7"/>
    <mergeCell ref="D16:F16"/>
    <mergeCell ref="D19:F19"/>
  </mergeCells>
  <conditionalFormatting sqref="K9:N15">
    <cfRule type="cellIs" dxfId="8" priority="1" operator="greaterThanOrEqual">
      <formula>75</formula>
    </cfRule>
    <cfRule type="cellIs" dxfId="7" priority="2" operator="between">
      <formula>1</formula>
      <formula>74</formula>
    </cfRule>
    <cfRule type="cellIs" dxfId="6" priority="3" operator="equal">
      <formula>0</formula>
    </cfRule>
  </conditionalFormatting>
  <pageMargins left="0.4" right="0.23" top="0.75" bottom="0.75" header="0.3" footer="0.3"/>
  <pageSetup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95A4E-FD68-496B-A7EC-6DB9DB880B21}">
  <sheetPr>
    <pageSetUpPr fitToPage="1"/>
  </sheetPr>
  <dimension ref="A1:O19"/>
  <sheetViews>
    <sheetView topLeftCell="E1" workbookViewId="0">
      <pane ySplit="4" topLeftCell="A7" activePane="bottomLeft" state="frozen"/>
      <selection pane="bottomLeft" activeCell="P13" sqref="P13"/>
    </sheetView>
  </sheetViews>
  <sheetFormatPr baseColWidth="10" defaultColWidth="9.140625" defaultRowHeight="15" x14ac:dyDescent="0.25"/>
  <cols>
    <col min="1" max="1" width="26.42578125" customWidth="1"/>
    <col min="2" max="2" width="10.28515625" customWidth="1"/>
    <col min="3" max="3" width="16.140625" customWidth="1"/>
    <col min="4" max="4" width="22" customWidth="1"/>
    <col min="5" max="5" width="26.85546875" customWidth="1"/>
    <col min="6" max="6" width="29.7109375" customWidth="1"/>
    <col min="7" max="7" width="9" customWidth="1"/>
    <col min="8" max="8" width="22" customWidth="1"/>
    <col min="9" max="9" width="13.140625" style="5" customWidth="1"/>
    <col min="10" max="10" width="10.5703125" customWidth="1"/>
    <col min="11" max="11" width="10.28515625" customWidth="1"/>
    <col min="12" max="13" width="10.140625" customWidth="1"/>
    <col min="14" max="14" width="9.5703125" customWidth="1"/>
    <col min="15" max="15" width="9.140625" style="9" customWidth="1"/>
  </cols>
  <sheetData>
    <row r="1" spans="1:15" ht="12.75" customHeight="1" x14ac:dyDescent="0.25"/>
    <row r="2" spans="1:15" ht="15" hidden="1" customHeight="1" x14ac:dyDescent="0.25"/>
    <row r="3" spans="1:15" ht="15" hidden="1" customHeight="1" x14ac:dyDescent="0.25"/>
    <row r="4" spans="1:15" ht="15" hidden="1" customHeight="1" x14ac:dyDescent="0.25"/>
    <row r="5" spans="1:15" ht="71.25" customHeight="1" x14ac:dyDescent="0.25"/>
    <row r="6" spans="1:15" ht="18.75" x14ac:dyDescent="0.25">
      <c r="A6" s="16" t="s">
        <v>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x14ac:dyDescent="0.25">
      <c r="A7" s="17" t="s">
        <v>19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 ht="36" x14ac:dyDescent="0.25">
      <c r="A8" s="1" t="s">
        <v>11</v>
      </c>
      <c r="B8" s="14" t="s">
        <v>12</v>
      </c>
      <c r="C8" s="1" t="s">
        <v>14</v>
      </c>
      <c r="D8" s="1" t="s">
        <v>13</v>
      </c>
      <c r="E8" s="1" t="s">
        <v>1</v>
      </c>
      <c r="F8" s="1" t="s">
        <v>2</v>
      </c>
      <c r="G8" s="1" t="s">
        <v>3</v>
      </c>
      <c r="H8" s="1" t="s">
        <v>4</v>
      </c>
      <c r="I8" s="1" t="s">
        <v>5</v>
      </c>
      <c r="J8" s="6" t="s">
        <v>15</v>
      </c>
      <c r="K8" s="1" t="s">
        <v>6</v>
      </c>
      <c r="L8" s="1" t="s">
        <v>7</v>
      </c>
      <c r="M8" s="1" t="s">
        <v>8</v>
      </c>
      <c r="N8" s="1" t="s">
        <v>9</v>
      </c>
      <c r="O8" s="1" t="s">
        <v>10</v>
      </c>
    </row>
    <row r="9" spans="1:15" ht="102.75" customHeight="1" x14ac:dyDescent="0.25">
      <c r="A9" s="10" t="s">
        <v>20</v>
      </c>
      <c r="D9" s="5" t="s">
        <v>21</v>
      </c>
      <c r="E9" s="11" t="s">
        <v>22</v>
      </c>
      <c r="F9" s="8" t="s">
        <v>23</v>
      </c>
      <c r="G9" s="5">
        <v>4</v>
      </c>
      <c r="H9" s="10" t="s">
        <v>24</v>
      </c>
      <c r="I9" s="5" t="s">
        <v>25</v>
      </c>
      <c r="K9" s="5">
        <v>4</v>
      </c>
      <c r="L9" s="5">
        <v>2</v>
      </c>
      <c r="M9" s="5">
        <v>0</v>
      </c>
      <c r="N9" s="5">
        <v>0</v>
      </c>
      <c r="O9" s="5">
        <f t="shared" ref="O9:O15" si="0">SUM(K9:N9)</f>
        <v>6</v>
      </c>
    </row>
    <row r="10" spans="1:15" ht="93.75" customHeight="1" x14ac:dyDescent="0.25">
      <c r="A10" s="10" t="s">
        <v>20</v>
      </c>
      <c r="D10" s="5" t="s">
        <v>21</v>
      </c>
      <c r="E10" s="11" t="s">
        <v>29</v>
      </c>
      <c r="F10" s="8" t="s">
        <v>30</v>
      </c>
      <c r="G10" s="5">
        <v>4</v>
      </c>
      <c r="H10" s="10" t="s">
        <v>31</v>
      </c>
      <c r="I10" s="5" t="s">
        <v>32</v>
      </c>
      <c r="K10" s="5">
        <v>1</v>
      </c>
      <c r="L10" s="5">
        <v>2</v>
      </c>
      <c r="M10" s="5">
        <v>0</v>
      </c>
      <c r="N10" s="5">
        <v>0</v>
      </c>
      <c r="O10" s="5">
        <f t="shared" si="0"/>
        <v>3</v>
      </c>
    </row>
    <row r="11" spans="1:15" ht="115.5" customHeight="1" x14ac:dyDescent="0.25">
      <c r="A11" s="10" t="s">
        <v>20</v>
      </c>
      <c r="D11" s="5" t="s">
        <v>21</v>
      </c>
      <c r="E11" s="11" t="s">
        <v>26</v>
      </c>
      <c r="F11" s="8" t="s">
        <v>35</v>
      </c>
      <c r="G11" s="5">
        <v>1</v>
      </c>
      <c r="H11" s="10" t="s">
        <v>28</v>
      </c>
      <c r="I11" s="5" t="s">
        <v>27</v>
      </c>
      <c r="K11" s="5">
        <v>1</v>
      </c>
      <c r="L11" s="5">
        <v>0</v>
      </c>
      <c r="M11" s="5">
        <v>0</v>
      </c>
      <c r="N11" s="5">
        <v>0</v>
      </c>
      <c r="O11" s="5">
        <f t="shared" si="0"/>
        <v>1</v>
      </c>
    </row>
    <row r="12" spans="1:15" ht="105.75" customHeight="1" x14ac:dyDescent="0.25">
      <c r="A12" s="10" t="s">
        <v>20</v>
      </c>
      <c r="D12" s="5" t="s">
        <v>21</v>
      </c>
      <c r="E12" s="11" t="s">
        <v>33</v>
      </c>
      <c r="F12" s="10" t="s">
        <v>36</v>
      </c>
      <c r="G12" s="5">
        <v>1</v>
      </c>
      <c r="H12" s="10" t="s">
        <v>34</v>
      </c>
      <c r="I12" s="5" t="s">
        <v>34</v>
      </c>
      <c r="K12" s="5">
        <v>0</v>
      </c>
      <c r="L12" s="5">
        <v>0</v>
      </c>
      <c r="M12" s="5">
        <v>0</v>
      </c>
      <c r="N12" s="5">
        <v>0</v>
      </c>
      <c r="O12" s="5">
        <f>SUM(K12:N12)</f>
        <v>0</v>
      </c>
    </row>
    <row r="13" spans="1:15" ht="120" customHeight="1" x14ac:dyDescent="0.25">
      <c r="A13" s="10" t="s">
        <v>20</v>
      </c>
      <c r="D13" s="5" t="s">
        <v>21</v>
      </c>
      <c r="E13" s="11" t="s">
        <v>37</v>
      </c>
      <c r="F13" s="8" t="s">
        <v>38</v>
      </c>
      <c r="G13" s="5">
        <v>8</v>
      </c>
      <c r="H13" s="10" t="s">
        <v>39</v>
      </c>
      <c r="I13" s="11" t="s">
        <v>40</v>
      </c>
      <c r="K13" s="5">
        <v>6</v>
      </c>
      <c r="L13" s="5">
        <v>8</v>
      </c>
      <c r="M13" s="5">
        <v>0</v>
      </c>
      <c r="N13" s="5">
        <v>0</v>
      </c>
      <c r="O13" s="5">
        <f>SUM(K13:N13)</f>
        <v>14</v>
      </c>
    </row>
    <row r="14" spans="1:15" ht="163.5" customHeight="1" x14ac:dyDescent="0.25">
      <c r="A14" s="10" t="s">
        <v>20</v>
      </c>
      <c r="D14" s="5" t="s">
        <v>21</v>
      </c>
      <c r="E14" s="2" t="s">
        <v>37</v>
      </c>
      <c r="F14" s="4" t="s">
        <v>44</v>
      </c>
      <c r="G14" s="12" t="s">
        <v>41</v>
      </c>
      <c r="H14" s="4" t="s">
        <v>39</v>
      </c>
      <c r="I14" s="11" t="s">
        <v>40</v>
      </c>
      <c r="J14" s="3"/>
      <c r="K14" s="5">
        <v>8</v>
      </c>
      <c r="L14" s="5">
        <v>2</v>
      </c>
      <c r="M14" s="5">
        <v>0</v>
      </c>
      <c r="N14" s="5">
        <v>0</v>
      </c>
      <c r="O14" s="5">
        <f>SUM(K14:N14)</f>
        <v>10</v>
      </c>
    </row>
    <row r="15" spans="1:15" ht="107.25" customHeight="1" x14ac:dyDescent="0.25">
      <c r="A15" s="10" t="s">
        <v>20</v>
      </c>
      <c r="D15" s="9" t="s">
        <v>21</v>
      </c>
      <c r="E15" s="8" t="s">
        <v>37</v>
      </c>
      <c r="F15" s="8" t="s">
        <v>45</v>
      </c>
      <c r="G15" s="5">
        <v>2</v>
      </c>
      <c r="H15" s="13" t="s">
        <v>42</v>
      </c>
      <c r="I15" s="5" t="s">
        <v>43</v>
      </c>
      <c r="K15" s="5">
        <v>6</v>
      </c>
      <c r="L15" s="5">
        <v>0</v>
      </c>
      <c r="M15" s="5">
        <v>0</v>
      </c>
      <c r="N15" s="5">
        <v>0</v>
      </c>
      <c r="O15" s="5">
        <f t="shared" si="0"/>
        <v>6</v>
      </c>
    </row>
    <row r="16" spans="1:15" x14ac:dyDescent="0.25">
      <c r="B16" s="7" t="s">
        <v>18</v>
      </c>
      <c r="D16" s="17" t="s">
        <v>16</v>
      </c>
      <c r="E16" s="17"/>
      <c r="F16" s="17"/>
    </row>
    <row r="17" spans="4:6" ht="15.75" x14ac:dyDescent="0.25">
      <c r="E17" s="15" t="s">
        <v>46</v>
      </c>
    </row>
    <row r="18" spans="4:6" x14ac:dyDescent="0.25">
      <c r="E18" t="s">
        <v>47</v>
      </c>
    </row>
    <row r="19" spans="4:6" x14ac:dyDescent="0.25">
      <c r="D19" s="18" t="s">
        <v>17</v>
      </c>
      <c r="E19" s="18"/>
      <c r="F19" s="18"/>
    </row>
  </sheetData>
  <mergeCells count="4">
    <mergeCell ref="A6:O6"/>
    <mergeCell ref="A7:O7"/>
    <mergeCell ref="D16:F16"/>
    <mergeCell ref="D19:F19"/>
  </mergeCells>
  <conditionalFormatting sqref="K9:N15">
    <cfRule type="cellIs" dxfId="5" priority="1" operator="greaterThanOrEqual">
      <formula>75</formula>
    </cfRule>
    <cfRule type="cellIs" dxfId="4" priority="2" operator="between">
      <formula>1</formula>
      <formula>74</formula>
    </cfRule>
    <cfRule type="cellIs" dxfId="3" priority="3" operator="equal">
      <formula>0</formula>
    </cfRule>
  </conditionalFormatting>
  <pageMargins left="0.4" right="0.23" top="0.75" bottom="0.75" header="0.3" footer="0.3"/>
  <pageSetup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84B65-2774-44D7-AECF-5775413B678A}">
  <sheetPr>
    <pageSetUpPr fitToPage="1"/>
  </sheetPr>
  <dimension ref="A1:O19"/>
  <sheetViews>
    <sheetView topLeftCell="E1" workbookViewId="0">
      <pane ySplit="4" topLeftCell="A5" activePane="bottomLeft" state="frozen"/>
      <selection pane="bottomLeft" activeCell="A9" sqref="A9"/>
    </sheetView>
  </sheetViews>
  <sheetFormatPr baseColWidth="10" defaultColWidth="9.140625" defaultRowHeight="15" x14ac:dyDescent="0.25"/>
  <cols>
    <col min="1" max="1" width="26.42578125" customWidth="1"/>
    <col min="2" max="2" width="10.28515625" customWidth="1"/>
    <col min="3" max="3" width="16.140625" customWidth="1"/>
    <col min="4" max="4" width="22" customWidth="1"/>
    <col min="5" max="5" width="26.85546875" customWidth="1"/>
    <col min="6" max="6" width="29.7109375" customWidth="1"/>
    <col min="7" max="7" width="9" customWidth="1"/>
    <col min="8" max="8" width="22" customWidth="1"/>
    <col min="9" max="9" width="13.140625" style="5" customWidth="1"/>
    <col min="10" max="10" width="10.5703125" customWidth="1"/>
    <col min="11" max="11" width="10.28515625" customWidth="1"/>
    <col min="12" max="13" width="10.140625" customWidth="1"/>
    <col min="14" max="14" width="9.5703125" customWidth="1"/>
    <col min="15" max="15" width="9.140625" style="9" customWidth="1"/>
  </cols>
  <sheetData>
    <row r="1" spans="1:15" ht="12.75" customHeight="1" x14ac:dyDescent="0.25"/>
    <row r="2" spans="1:15" ht="15" hidden="1" customHeight="1" x14ac:dyDescent="0.25"/>
    <row r="3" spans="1:15" ht="15" hidden="1" customHeight="1" x14ac:dyDescent="0.25"/>
    <row r="4" spans="1:15" ht="15" hidden="1" customHeight="1" x14ac:dyDescent="0.25"/>
    <row r="5" spans="1:15" ht="71.25" customHeight="1" x14ac:dyDescent="0.25"/>
    <row r="6" spans="1:15" ht="18.75" x14ac:dyDescent="0.25">
      <c r="A6" s="16" t="s">
        <v>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x14ac:dyDescent="0.25">
      <c r="A7" s="17" t="s">
        <v>19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 ht="36" x14ac:dyDescent="0.25">
      <c r="A8" s="1" t="s">
        <v>11</v>
      </c>
      <c r="B8" s="14" t="s">
        <v>12</v>
      </c>
      <c r="C8" s="1" t="s">
        <v>14</v>
      </c>
      <c r="D8" s="1" t="s">
        <v>13</v>
      </c>
      <c r="E8" s="1" t="s">
        <v>1</v>
      </c>
      <c r="F8" s="1" t="s">
        <v>2</v>
      </c>
      <c r="G8" s="1" t="s">
        <v>3</v>
      </c>
      <c r="H8" s="1" t="s">
        <v>4</v>
      </c>
      <c r="I8" s="1" t="s">
        <v>5</v>
      </c>
      <c r="J8" s="6" t="s">
        <v>15</v>
      </c>
      <c r="K8" s="1" t="s">
        <v>6</v>
      </c>
      <c r="L8" s="1" t="s">
        <v>7</v>
      </c>
      <c r="M8" s="1" t="s">
        <v>8</v>
      </c>
      <c r="N8" s="1" t="s">
        <v>9</v>
      </c>
      <c r="O8" s="1" t="s">
        <v>10</v>
      </c>
    </row>
    <row r="9" spans="1:15" ht="102.75" customHeight="1" x14ac:dyDescent="0.25">
      <c r="A9" s="10" t="s">
        <v>20</v>
      </c>
      <c r="D9" s="5" t="s">
        <v>21</v>
      </c>
      <c r="E9" s="11" t="s">
        <v>22</v>
      </c>
      <c r="F9" s="8" t="s">
        <v>23</v>
      </c>
      <c r="G9" s="5">
        <v>4</v>
      </c>
      <c r="H9" s="10" t="s">
        <v>24</v>
      </c>
      <c r="I9" s="5" t="s">
        <v>25</v>
      </c>
      <c r="K9" s="5">
        <v>4</v>
      </c>
      <c r="L9" s="5">
        <v>1</v>
      </c>
      <c r="M9" s="5">
        <v>1</v>
      </c>
      <c r="N9" s="5">
        <v>1</v>
      </c>
      <c r="O9" s="5">
        <f t="shared" ref="O9:O15" si="0">SUM(K9:N9)</f>
        <v>7</v>
      </c>
    </row>
    <row r="10" spans="1:15" ht="93.75" customHeight="1" x14ac:dyDescent="0.25">
      <c r="A10" s="10" t="s">
        <v>20</v>
      </c>
      <c r="D10" s="5" t="s">
        <v>21</v>
      </c>
      <c r="E10" s="11" t="s">
        <v>29</v>
      </c>
      <c r="F10" s="8" t="s">
        <v>30</v>
      </c>
      <c r="G10" s="5">
        <v>4</v>
      </c>
      <c r="H10" s="10" t="s">
        <v>31</v>
      </c>
      <c r="I10" s="5" t="s">
        <v>32</v>
      </c>
      <c r="K10" s="5">
        <v>1</v>
      </c>
      <c r="L10" s="5">
        <v>1</v>
      </c>
      <c r="M10" s="5">
        <v>1</v>
      </c>
      <c r="N10" s="5">
        <v>1</v>
      </c>
      <c r="O10" s="5">
        <f t="shared" si="0"/>
        <v>4</v>
      </c>
    </row>
    <row r="11" spans="1:15" ht="115.5" customHeight="1" x14ac:dyDescent="0.25">
      <c r="A11" s="10" t="s">
        <v>20</v>
      </c>
      <c r="D11" s="5" t="s">
        <v>21</v>
      </c>
      <c r="E11" s="11" t="s">
        <v>26</v>
      </c>
      <c r="F11" s="8" t="s">
        <v>35</v>
      </c>
      <c r="G11" s="5">
        <v>1</v>
      </c>
      <c r="H11" s="10" t="s">
        <v>28</v>
      </c>
      <c r="I11" s="5" t="s">
        <v>27</v>
      </c>
      <c r="K11" s="5">
        <v>1</v>
      </c>
      <c r="L11" s="5">
        <v>0</v>
      </c>
      <c r="M11" s="5">
        <v>0</v>
      </c>
      <c r="N11" s="5">
        <v>0</v>
      </c>
      <c r="O11" s="5">
        <f t="shared" si="0"/>
        <v>1</v>
      </c>
    </row>
    <row r="12" spans="1:15" ht="105.75" customHeight="1" x14ac:dyDescent="0.25">
      <c r="A12" s="10" t="s">
        <v>20</v>
      </c>
      <c r="D12" s="5" t="s">
        <v>21</v>
      </c>
      <c r="E12" s="11" t="s">
        <v>33</v>
      </c>
      <c r="F12" s="10" t="s">
        <v>36</v>
      </c>
      <c r="G12" s="5">
        <v>1</v>
      </c>
      <c r="H12" s="10" t="s">
        <v>34</v>
      </c>
      <c r="I12" s="5" t="s">
        <v>34</v>
      </c>
      <c r="K12" s="5">
        <v>0</v>
      </c>
      <c r="L12" s="5">
        <v>1</v>
      </c>
      <c r="M12" s="5">
        <v>0</v>
      </c>
      <c r="N12" s="5">
        <v>1</v>
      </c>
      <c r="O12" s="5"/>
    </row>
    <row r="13" spans="1:15" ht="120" customHeight="1" x14ac:dyDescent="0.25">
      <c r="A13" s="10" t="s">
        <v>20</v>
      </c>
      <c r="D13" s="5" t="s">
        <v>21</v>
      </c>
      <c r="E13" s="11" t="s">
        <v>37</v>
      </c>
      <c r="F13" s="8" t="s">
        <v>38</v>
      </c>
      <c r="G13" s="5">
        <v>8</v>
      </c>
      <c r="H13" s="10" t="s">
        <v>39</v>
      </c>
      <c r="I13" s="11" t="s">
        <v>40</v>
      </c>
      <c r="K13" s="5">
        <v>6</v>
      </c>
      <c r="L13" s="5">
        <v>2</v>
      </c>
      <c r="M13" s="5">
        <v>2</v>
      </c>
      <c r="N13" s="5">
        <v>2</v>
      </c>
      <c r="O13" s="5"/>
    </row>
    <row r="14" spans="1:15" ht="163.5" customHeight="1" x14ac:dyDescent="0.25">
      <c r="A14" s="10" t="s">
        <v>20</v>
      </c>
      <c r="D14" s="5" t="s">
        <v>21</v>
      </c>
      <c r="E14" s="2" t="s">
        <v>37</v>
      </c>
      <c r="F14" s="4" t="s">
        <v>44</v>
      </c>
      <c r="G14" s="12" t="s">
        <v>41</v>
      </c>
      <c r="H14" s="4" t="s">
        <v>39</v>
      </c>
      <c r="I14" s="11" t="s">
        <v>40</v>
      </c>
      <c r="J14" s="3"/>
      <c r="K14" s="5">
        <v>8</v>
      </c>
      <c r="L14" s="5">
        <v>2</v>
      </c>
      <c r="M14" s="5">
        <v>2</v>
      </c>
      <c r="N14" s="5">
        <v>2</v>
      </c>
      <c r="O14" s="5">
        <f t="shared" si="0"/>
        <v>14</v>
      </c>
    </row>
    <row r="15" spans="1:15" ht="107.25" customHeight="1" x14ac:dyDescent="0.25">
      <c r="A15" s="10" t="s">
        <v>20</v>
      </c>
      <c r="D15" s="9" t="s">
        <v>21</v>
      </c>
      <c r="E15" s="8" t="s">
        <v>37</v>
      </c>
      <c r="F15" s="8" t="s">
        <v>45</v>
      </c>
      <c r="G15" s="5">
        <v>2</v>
      </c>
      <c r="H15" s="13" t="s">
        <v>42</v>
      </c>
      <c r="I15" s="5" t="s">
        <v>43</v>
      </c>
      <c r="K15" s="5">
        <v>6</v>
      </c>
      <c r="L15" s="5">
        <v>0</v>
      </c>
      <c r="M15" s="5">
        <v>1</v>
      </c>
      <c r="N15" s="5">
        <v>0</v>
      </c>
      <c r="O15" s="5">
        <f t="shared" si="0"/>
        <v>7</v>
      </c>
    </row>
    <row r="16" spans="1:15" x14ac:dyDescent="0.25">
      <c r="B16" s="7" t="s">
        <v>18</v>
      </c>
      <c r="D16" s="17" t="s">
        <v>16</v>
      </c>
      <c r="E16" s="17"/>
      <c r="F16" s="17"/>
    </row>
    <row r="17" spans="4:6" ht="15.75" x14ac:dyDescent="0.25">
      <c r="E17" s="15" t="s">
        <v>46</v>
      </c>
    </row>
    <row r="18" spans="4:6" x14ac:dyDescent="0.25">
      <c r="E18" t="s">
        <v>47</v>
      </c>
    </row>
    <row r="19" spans="4:6" x14ac:dyDescent="0.25">
      <c r="D19" s="18" t="s">
        <v>17</v>
      </c>
      <c r="E19" s="18"/>
      <c r="F19" s="18"/>
    </row>
  </sheetData>
  <mergeCells count="4">
    <mergeCell ref="A6:O6"/>
    <mergeCell ref="A7:O7"/>
    <mergeCell ref="D16:F16"/>
    <mergeCell ref="D19:F19"/>
  </mergeCells>
  <conditionalFormatting sqref="K9:N15">
    <cfRule type="cellIs" dxfId="2" priority="1" operator="greaterThanOrEqual">
      <formula>75</formula>
    </cfRule>
    <cfRule type="cellIs" dxfId="1" priority="2" operator="between">
      <formula>1</formula>
      <formula>74</formula>
    </cfRule>
    <cfRule type="cellIs" dxfId="0" priority="3" operator="equal">
      <formula>0</formula>
    </cfRule>
  </conditionalFormatting>
  <pageMargins left="0.4" right="0.23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 POA 2026</vt:lpstr>
      <vt:lpstr>segundo trimestre</vt:lpstr>
      <vt:lpstr>primer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juana tellez giron</cp:lastModifiedBy>
  <cp:lastPrinted>2026-07-08T16:26:52Z</cp:lastPrinted>
  <dcterms:created xsi:type="dcterms:W3CDTF">2025-11-20T21:34:15Z</dcterms:created>
  <dcterms:modified xsi:type="dcterms:W3CDTF">2026-07-08T20:01:19Z</dcterms:modified>
</cp:coreProperties>
</file>